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8"/>
  <workbookPr/>
  <mc:AlternateContent xmlns:mc="http://schemas.openxmlformats.org/markup-compatibility/2006">
    <mc:Choice Requires="x15">
      <x15ac:absPath xmlns:x15ac="http://schemas.microsoft.com/office/spreadsheetml/2010/11/ac" url="/Users/lucafaraone/Dropbox/Segreteria Diocesana/Rendicontazione 2021:"/>
    </mc:Choice>
  </mc:AlternateContent>
  <xr:revisionPtr revIDLastSave="0" documentId="13_ncr:1_{EA64D84D-C7B5-D641-B78E-F8552A2C22ED}" xr6:coauthVersionLast="45" xr6:coauthVersionMax="45" xr10:uidLastSave="{00000000-0000-0000-0000-000000000000}"/>
  <bookViews>
    <workbookView xWindow="7880" yWindow="640" windowWidth="38760" windowHeight="24840" xr2:uid="{00000000-000D-0000-FFFF-FFFF00000000}"/>
  </bookViews>
  <sheets>
    <sheet name="Foglio1" sheetId="1" r:id="rId1"/>
  </sheets>
  <calcPr calcId="191029" concurrentCalc="0"/>
</workbook>
</file>

<file path=xl/calcChain.xml><?xml version="1.0" encoding="utf-8"?>
<calcChain xmlns="http://schemas.openxmlformats.org/spreadsheetml/2006/main">
  <c r="F28" i="1" l="1"/>
  <c r="B28" i="1"/>
  <c r="F29" i="1"/>
  <c r="E17" i="1"/>
  <c r="D17" i="1"/>
  <c r="E23" i="1"/>
  <c r="D23" i="1"/>
  <c r="F23" i="1"/>
  <c r="F17" i="1"/>
  <c r="E12" i="1"/>
  <c r="D12" i="1"/>
  <c r="F12" i="1"/>
  <c r="E6" i="1"/>
  <c r="D6" i="1"/>
  <c r="F6" i="1"/>
</calcChain>
</file>

<file path=xl/sharedStrings.xml><?xml version="1.0" encoding="utf-8"?>
<sst xmlns="http://schemas.openxmlformats.org/spreadsheetml/2006/main" count="28" uniqueCount="27">
  <si>
    <t>AZIONE CATTOLICA "Beata Pina Suriano" - Arcidiocesi di Monreale</t>
  </si>
  <si>
    <t>VOCE</t>
  </si>
  <si>
    <t xml:space="preserve">ENTRATE </t>
  </si>
  <si>
    <t>USCITE</t>
  </si>
  <si>
    <t>ENTRATE</t>
  </si>
  <si>
    <t>DIFFERENZA</t>
  </si>
  <si>
    <t>PARTECIPAZIONE AI CONSIGLI REGIONALI</t>
  </si>
  <si>
    <t>PARTECIPAZIONE A CONVEGNI NAZIONALI</t>
  </si>
  <si>
    <t>ATTIVITA' DIOCESANE</t>
  </si>
  <si>
    <t>MSAC</t>
  </si>
  <si>
    <t>DONAZIONI</t>
  </si>
  <si>
    <t>Assegnazione Fondi 8x1000 per Associazione Diocesana</t>
  </si>
  <si>
    <t>SALDO</t>
  </si>
  <si>
    <t>L'Amministratore Diocesano</t>
  </si>
  <si>
    <t xml:space="preserve">Il Presidente Diocesano </t>
  </si>
  <si>
    <t>Luca Faraone</t>
  </si>
  <si>
    <t>Benedetto Caruso</t>
  </si>
  <si>
    <t>Rinnovo dominio sito web diocesano</t>
  </si>
  <si>
    <t>Iscrizione e acconto per partecipazione giovanissimi al CIPS dall'1 al 3 aprile</t>
  </si>
  <si>
    <t>Saldo per partecipazione al CIPS dall'1 al 3 aprile</t>
  </si>
  <si>
    <t>Iscrizione giovanissimi partecipanti al XVII Congresso Nazionale MSAC</t>
  </si>
  <si>
    <t xml:space="preserve">Pagamento voli per il Sig. Giovanni Siragusa + 2 bambini per Evento dell'Azione Cattolica Auguri al Papa </t>
  </si>
  <si>
    <t xml:space="preserve">Iscrizione Sig. Benedetto Caruso al Convegno Nazionale dei Presidenti Diocesani </t>
  </si>
  <si>
    <t>Iscrizione Delegati per partecipazione XVII Assemblea Nazionale</t>
  </si>
  <si>
    <t>Pagamento fattura AVE n. 839 per testi formativi per la Presidenza Diocesana e Associazioni Parrocchiali</t>
  </si>
  <si>
    <t>Fondi propri</t>
  </si>
  <si>
    <t>TOTALE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</si>
</sst>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* #,##0.00\ &quot;€&quot;_-;\-* #,##0.00\ &quot;€&quot;_-;_-* &quot;-&quot;??\ &quot;€&quot;_-;_-@_-"/>
    <numFmt numFmtId="164" formatCode="&quot;€ &quot;#,##0.00;&quot;€ &quot;#,##0.00"/>
    <numFmt numFmtId="165" formatCode="&quot;€ &quot;#,##0.00"/>
    <numFmt numFmtId="166" formatCode="&quot; € &quot;* #,##0.00&quot; &quot;;&quot;-€ &quot;* #,##0.00&quot; &quot;;&quot; € &quot;* &quot;-&quot;??&quot; &quot;"/>
    <numFmt numFmtId="167" formatCode="&quot;€&quot;\ #,##0.00;[Red]&quot;€&quot;\ #,##0.00"/>
    <numFmt numFmtId="168" formatCode="_-&quot;€&quot;\ * #,##0.00_-;\-&quot;€&quot;\ * #,##0.00_-;_-&quot;€&quot;\ * &quot;-&quot;??_-;_-@_-"/>
    <numFmt numFmtId="169" formatCode="_-* #,##0.00\ [$€-410]_-;\-* #,##0.00\ [$€-410]_-;_-* &quot;-&quot;??\ [$€-410]_-;_-@_-"/>
  </numFmts>
  <fonts count="8" x14ac:knownFonts="1">
    <font>
      <sz val="10"/>
      <color indexed="8"/>
      <name val="Arial"/>
    </font>
    <font>
      <b/>
      <sz val="14"/>
      <color indexed="8"/>
      <name val="Arial"/>
    </font>
    <font>
      <b/>
      <sz val="10"/>
      <color indexed="8"/>
      <name val="Arial"/>
    </font>
    <font>
      <sz val="11"/>
      <color indexed="8"/>
      <name val="Arial"/>
    </font>
    <font>
      <sz val="10"/>
      <color indexed="8"/>
      <name val="Arial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0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7"/>
        <bgColor auto="1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1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18"/>
      </bottom>
      <diagonal/>
    </border>
    <border>
      <left style="thin">
        <color indexed="8"/>
      </left>
      <right/>
      <top style="thin">
        <color indexed="18"/>
      </top>
      <bottom style="thin">
        <color indexed="18"/>
      </bottom>
      <diagonal/>
    </border>
    <border>
      <left/>
      <right style="thin">
        <color indexed="8"/>
      </right>
      <top style="thin">
        <color indexed="18"/>
      </top>
      <bottom style="thin">
        <color indexed="1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1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3">
    <xf numFmtId="0" fontId="0" fillId="0" borderId="0" applyNumberFormat="0" applyFill="0" applyBorder="0" applyProtection="0"/>
    <xf numFmtId="44" fontId="4" fillId="0" borderId="0" applyFont="0" applyFill="0" applyBorder="0" applyAlignment="0" applyProtection="0"/>
    <xf numFmtId="168" fontId="5" fillId="0" borderId="0" applyFont="0" applyFill="0" applyBorder="0" applyAlignment="0" applyProtection="0"/>
  </cellStyleXfs>
  <cellXfs count="85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left"/>
    </xf>
    <xf numFmtId="0" fontId="0" fillId="2" borderId="1" xfId="0" applyFont="1" applyFill="1" applyBorder="1" applyAlignment="1"/>
    <xf numFmtId="0" fontId="0" fillId="2" borderId="1" xfId="0" applyFont="1" applyFill="1" applyBorder="1" applyAlignment="1">
      <alignment horizontal="right"/>
    </xf>
    <xf numFmtId="49" fontId="2" fillId="3" borderId="1" xfId="0" applyNumberFormat="1" applyFont="1" applyFill="1" applyBorder="1" applyAlignment="1">
      <alignment horizontal="center"/>
    </xf>
    <xf numFmtId="49" fontId="2" fillId="5" borderId="1" xfId="0" applyNumberFormat="1" applyFont="1" applyFill="1" applyBorder="1" applyAlignment="1"/>
    <xf numFmtId="164" fontId="0" fillId="5" borderId="1" xfId="0" applyNumberFormat="1" applyFont="1" applyFill="1" applyBorder="1" applyAlignment="1">
      <alignment horizontal="right"/>
    </xf>
    <xf numFmtId="0" fontId="0" fillId="5" borderId="1" xfId="0" applyFont="1" applyFill="1" applyBorder="1" applyAlignment="1"/>
    <xf numFmtId="49" fontId="0" fillId="2" borderId="1" xfId="0" applyNumberFormat="1" applyFont="1" applyFill="1" applyBorder="1" applyAlignment="1">
      <alignment wrapText="1"/>
    </xf>
    <xf numFmtId="164" fontId="0" fillId="2" borderId="1" xfId="0" applyNumberFormat="1" applyFont="1" applyFill="1" applyBorder="1" applyAlignment="1"/>
    <xf numFmtId="0" fontId="2" fillId="2" borderId="1" xfId="0" applyFont="1" applyFill="1" applyBorder="1" applyAlignment="1"/>
    <xf numFmtId="164" fontId="0" fillId="2" borderId="1" xfId="0" applyNumberFormat="1" applyFont="1" applyFill="1" applyBorder="1" applyAlignment="1">
      <alignment horizontal="right"/>
    </xf>
    <xf numFmtId="165" fontId="0" fillId="2" borderId="1" xfId="0" applyNumberFormat="1" applyFont="1" applyFill="1" applyBorder="1" applyAlignment="1"/>
    <xf numFmtId="49" fontId="0" fillId="2" borderId="1" xfId="0" applyNumberFormat="1" applyFont="1" applyFill="1" applyBorder="1" applyAlignment="1"/>
    <xf numFmtId="164" fontId="0" fillId="6" borderId="1" xfId="0" applyNumberFormat="1" applyFont="1" applyFill="1" applyBorder="1" applyAlignment="1"/>
    <xf numFmtId="165" fontId="0" fillId="6" borderId="1" xfId="0" applyNumberFormat="1" applyFont="1" applyFill="1" applyBorder="1" applyAlignment="1"/>
    <xf numFmtId="49" fontId="2" fillId="7" borderId="1" xfId="0" applyNumberFormat="1" applyFont="1" applyFill="1" applyBorder="1" applyAlignment="1"/>
    <xf numFmtId="164" fontId="0" fillId="7" borderId="1" xfId="0" applyNumberFormat="1" applyFont="1" applyFill="1" applyBorder="1" applyAlignment="1">
      <alignment horizontal="right"/>
    </xf>
    <xf numFmtId="164" fontId="0" fillId="7" borderId="1" xfId="0" applyNumberFormat="1" applyFont="1" applyFill="1" applyBorder="1" applyAlignment="1"/>
    <xf numFmtId="165" fontId="0" fillId="7" borderId="1" xfId="0" applyNumberFormat="1" applyFont="1" applyFill="1" applyBorder="1" applyAlignment="1"/>
    <xf numFmtId="49" fontId="2" fillId="8" borderId="1" xfId="0" applyNumberFormat="1" applyFont="1" applyFill="1" applyBorder="1" applyAlignment="1"/>
    <xf numFmtId="164" fontId="0" fillId="8" borderId="1" xfId="0" applyNumberFormat="1" applyFont="1" applyFill="1" applyBorder="1" applyAlignment="1">
      <alignment horizontal="right"/>
    </xf>
    <xf numFmtId="164" fontId="0" fillId="8" borderId="1" xfId="0" applyNumberFormat="1" applyFont="1" applyFill="1" applyBorder="1" applyAlignment="1"/>
    <xf numFmtId="165" fontId="0" fillId="8" borderId="1" xfId="0" applyNumberFormat="1" applyFont="1" applyFill="1" applyBorder="1" applyAlignment="1"/>
    <xf numFmtId="0" fontId="2" fillId="9" borderId="2" xfId="0" applyFont="1" applyFill="1" applyBorder="1" applyAlignment="1">
      <alignment horizontal="left"/>
    </xf>
    <xf numFmtId="164" fontId="2" fillId="9" borderId="1" xfId="0" applyNumberFormat="1" applyFont="1" applyFill="1" applyBorder="1" applyAlignment="1"/>
    <xf numFmtId="0" fontId="0" fillId="2" borderId="4" xfId="0" applyFont="1" applyFill="1" applyBorder="1" applyAlignment="1"/>
    <xf numFmtId="0" fontId="0" fillId="2" borderId="3" xfId="0" applyFont="1" applyFill="1" applyBorder="1" applyAlignment="1">
      <alignment horizontal="right"/>
    </xf>
    <xf numFmtId="165" fontId="0" fillId="2" borderId="5" xfId="0" applyNumberFormat="1" applyFont="1" applyFill="1" applyBorder="1" applyAlignment="1"/>
    <xf numFmtId="49" fontId="3" fillId="2" borderId="1" xfId="0" applyNumberFormat="1" applyFont="1" applyFill="1" applyBorder="1" applyAlignment="1"/>
    <xf numFmtId="49" fontId="3" fillId="2" borderId="6" xfId="0" applyNumberFormat="1" applyFont="1" applyFill="1" applyBorder="1" applyAlignment="1"/>
    <xf numFmtId="0" fontId="3" fillId="2" borderId="7" xfId="0" applyFont="1" applyFill="1" applyBorder="1" applyAlignment="1"/>
    <xf numFmtId="49" fontId="3" fillId="2" borderId="8" xfId="0" applyNumberFormat="1" applyFont="1" applyFill="1" applyBorder="1" applyAlignment="1"/>
    <xf numFmtId="0" fontId="0" fillId="2" borderId="8" xfId="0" applyFont="1" applyFill="1" applyBorder="1" applyAlignment="1"/>
    <xf numFmtId="49" fontId="3" fillId="2" borderId="9" xfId="0" applyNumberFormat="1" applyFont="1" applyFill="1" applyBorder="1" applyAlignment="1"/>
    <xf numFmtId="0" fontId="3" fillId="2" borderId="10" xfId="0" applyFont="1" applyFill="1" applyBorder="1" applyAlignment="1"/>
    <xf numFmtId="167" fontId="5" fillId="10" borderId="11" xfId="0" applyNumberFormat="1" applyFont="1" applyFill="1" applyBorder="1"/>
    <xf numFmtId="0" fontId="0" fillId="0" borderId="11" xfId="0" applyFill="1" applyBorder="1" applyAlignment="1">
      <alignment wrapText="1"/>
    </xf>
    <xf numFmtId="168" fontId="0" fillId="0" borderId="11" xfId="2" applyFont="1" applyBorder="1" applyAlignment="1"/>
    <xf numFmtId="164" fontId="0" fillId="0" borderId="1" xfId="0" applyNumberFormat="1" applyFont="1" applyFill="1" applyBorder="1" applyAlignment="1"/>
    <xf numFmtId="165" fontId="0" fillId="0" borderId="1" xfId="0" applyNumberFormat="1" applyFont="1" applyFill="1" applyBorder="1" applyAlignment="1"/>
    <xf numFmtId="167" fontId="0" fillId="11" borderId="11" xfId="0" applyNumberFormat="1" applyFill="1" applyBorder="1" applyAlignment="1">
      <alignment horizontal="left"/>
    </xf>
    <xf numFmtId="167" fontId="5" fillId="11" borderId="11" xfId="0" applyNumberFormat="1" applyFont="1" applyFill="1" applyBorder="1"/>
    <xf numFmtId="164" fontId="0" fillId="0" borderId="4" xfId="0" applyNumberFormat="1" applyFont="1" applyFill="1" applyBorder="1" applyAlignment="1"/>
    <xf numFmtId="164" fontId="0" fillId="2" borderId="4" xfId="0" applyNumberFormat="1" applyFont="1" applyFill="1" applyBorder="1" applyAlignment="1"/>
    <xf numFmtId="49" fontId="2" fillId="6" borderId="13" xfId="0" applyNumberFormat="1" applyFont="1" applyFill="1" applyBorder="1" applyAlignment="1"/>
    <xf numFmtId="164" fontId="0" fillId="6" borderId="13" xfId="0" applyNumberFormat="1" applyFont="1" applyFill="1" applyBorder="1" applyAlignment="1">
      <alignment horizontal="right"/>
    </xf>
    <xf numFmtId="0" fontId="0" fillId="2" borderId="14" xfId="0" applyFont="1" applyFill="1" applyBorder="1" applyAlignment="1"/>
    <xf numFmtId="49" fontId="0" fillId="2" borderId="11" xfId="0" applyNumberFormat="1" applyFont="1" applyFill="1" applyBorder="1" applyAlignment="1">
      <alignment wrapText="1"/>
    </xf>
    <xf numFmtId="166" fontId="0" fillId="2" borderId="11" xfId="0" applyNumberFormat="1" applyFont="1" applyFill="1" applyBorder="1" applyAlignment="1">
      <alignment horizontal="right"/>
    </xf>
    <xf numFmtId="164" fontId="0" fillId="2" borderId="14" xfId="0" applyNumberFormat="1" applyFont="1" applyFill="1" applyBorder="1" applyAlignment="1"/>
    <xf numFmtId="0" fontId="5" fillId="11" borderId="11" xfId="0" applyFont="1" applyFill="1" applyBorder="1"/>
    <xf numFmtId="169" fontId="0" fillId="2" borderId="1" xfId="0" applyNumberFormat="1" applyFont="1" applyFill="1" applyBorder="1" applyAlignment="1">
      <alignment horizontal="right"/>
    </xf>
    <xf numFmtId="169" fontId="0" fillId="8" borderId="1" xfId="0" applyNumberFormat="1" applyFont="1" applyFill="1" applyBorder="1" applyAlignment="1">
      <alignment horizontal="right"/>
    </xf>
    <xf numFmtId="44" fontId="0" fillId="2" borderId="1" xfId="1" applyFont="1" applyFill="1" applyBorder="1" applyAlignment="1">
      <alignment horizontal="right"/>
    </xf>
    <xf numFmtId="0" fontId="0" fillId="0" borderId="11" xfId="0" applyBorder="1" applyAlignment="1">
      <alignment vertical="center" wrapText="1"/>
    </xf>
    <xf numFmtId="168" fontId="0" fillId="0" borderId="12" xfId="2" applyFont="1" applyBorder="1" applyAlignment="1"/>
    <xf numFmtId="44" fontId="0" fillId="2" borderId="1" xfId="1" applyFont="1" applyFill="1" applyBorder="1" applyAlignment="1"/>
    <xf numFmtId="44" fontId="0" fillId="5" borderId="1" xfId="1" applyFont="1" applyFill="1" applyBorder="1" applyAlignment="1">
      <alignment horizontal="right"/>
    </xf>
    <xf numFmtId="44" fontId="5" fillId="10" borderId="11" xfId="1" applyFont="1" applyFill="1" applyBorder="1"/>
    <xf numFmtId="44" fontId="5" fillId="11" borderId="11" xfId="1" applyFont="1" applyFill="1" applyBorder="1"/>
    <xf numFmtId="44" fontId="0" fillId="2" borderId="14" xfId="1" applyFont="1" applyFill="1" applyBorder="1" applyAlignment="1"/>
    <xf numFmtId="44" fontId="0" fillId="6" borderId="13" xfId="1" applyFont="1" applyFill="1" applyBorder="1" applyAlignment="1">
      <alignment horizontal="right"/>
    </xf>
    <xf numFmtId="44" fontId="0" fillId="2" borderId="11" xfId="1" applyFont="1" applyFill="1" applyBorder="1" applyAlignment="1">
      <alignment horizontal="right"/>
    </xf>
    <xf numFmtId="44" fontId="0" fillId="7" borderId="1" xfId="1" applyFont="1" applyFill="1" applyBorder="1" applyAlignment="1">
      <alignment horizontal="right"/>
    </xf>
    <xf numFmtId="0" fontId="0" fillId="2" borderId="13" xfId="0" applyFont="1" applyFill="1" applyBorder="1" applyAlignment="1"/>
    <xf numFmtId="164" fontId="0" fillId="2" borderId="14" xfId="0" applyNumberFormat="1" applyFont="1" applyFill="1" applyBorder="1" applyAlignment="1">
      <alignment horizontal="right"/>
    </xf>
    <xf numFmtId="44" fontId="0" fillId="2" borderId="14" xfId="1" applyFont="1" applyFill="1" applyBorder="1" applyAlignment="1">
      <alignment horizontal="right"/>
    </xf>
    <xf numFmtId="49" fontId="0" fillId="2" borderId="11" xfId="0" applyNumberFormat="1" applyFont="1" applyFill="1" applyBorder="1" applyAlignment="1"/>
    <xf numFmtId="164" fontId="0" fillId="2" borderId="11" xfId="0" applyNumberFormat="1" applyFont="1" applyFill="1" applyBorder="1" applyAlignment="1"/>
    <xf numFmtId="44" fontId="0" fillId="2" borderId="11" xfId="1" applyFont="1" applyFill="1" applyBorder="1" applyAlignment="1"/>
    <xf numFmtId="0" fontId="0" fillId="2" borderId="11" xfId="0" applyFont="1" applyFill="1" applyBorder="1" applyAlignment="1"/>
    <xf numFmtId="0" fontId="0" fillId="11" borderId="11" xfId="0" applyFill="1" applyBorder="1"/>
    <xf numFmtId="167" fontId="6" fillId="10" borderId="11" xfId="0" applyNumberFormat="1" applyFont="1" applyFill="1" applyBorder="1"/>
    <xf numFmtId="164" fontId="0" fillId="2" borderId="13" xfId="0" applyNumberFormat="1" applyFont="1" applyFill="1" applyBorder="1" applyAlignment="1"/>
    <xf numFmtId="165" fontId="0" fillId="2" borderId="13" xfId="0" applyNumberFormat="1" applyFont="1" applyFill="1" applyBorder="1" applyAlignment="1"/>
    <xf numFmtId="49" fontId="2" fillId="4" borderId="14" xfId="0" applyNumberFormat="1" applyFont="1" applyFill="1" applyBorder="1" applyAlignment="1">
      <alignment horizontal="right"/>
    </xf>
    <xf numFmtId="0" fontId="0" fillId="0" borderId="11" xfId="0" applyNumberFormat="1" applyFont="1" applyBorder="1" applyAlignment="1"/>
    <xf numFmtId="164" fontId="0" fillId="2" borderId="15" xfId="0" applyNumberFormat="1" applyFont="1" applyFill="1" applyBorder="1" applyAlignment="1"/>
    <xf numFmtId="169" fontId="2" fillId="9" borderId="13" xfId="0" applyNumberFormat="1" applyFont="1" applyFill="1" applyBorder="1" applyAlignment="1">
      <alignment horizontal="right"/>
    </xf>
    <xf numFmtId="0" fontId="7" fillId="12" borderId="11" xfId="0" applyFont="1" applyFill="1" applyBorder="1" applyAlignment="1"/>
    <xf numFmtId="164" fontId="7" fillId="12" borderId="11" xfId="0" applyNumberFormat="1" applyFont="1" applyFill="1" applyBorder="1" applyAlignment="1"/>
    <xf numFmtId="165" fontId="7" fillId="12" borderId="11" xfId="0" applyNumberFormat="1" applyFont="1" applyFill="1" applyBorder="1" applyAlignment="1"/>
  </cellXfs>
  <cellStyles count="3">
    <cellStyle name="Euro" xfId="2" xr:uid="{00EF88C4-11B8-5A43-868A-42BF995C1D0D}"/>
    <cellStyle name="Normale" xfId="0" builtinId="0"/>
    <cellStyle name="Valuta" xfId="1" builtinId="4"/>
  </cellStyles>
  <dxfs count="6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FCF305"/>
      <rgbColor rgb="FFFFFF00"/>
      <rgbColor rgb="FFFF0000"/>
      <rgbColor rgb="FF99CC00"/>
      <rgbColor rgb="FF00B050"/>
      <rgbColor rgb="FF00B0F0"/>
      <rgbColor rgb="FFFF9900"/>
      <rgbColor rgb="FFC2D69B"/>
      <rgbColor rgb="FFAAAAAA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Tema di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i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i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2"/>
  <sheetViews>
    <sheetView showGridLines="0" tabSelected="1" zoomScale="187" zoomScaleNormal="187" workbookViewId="0">
      <selection activeCell="C30" sqref="C30"/>
    </sheetView>
  </sheetViews>
  <sheetFormatPr baseColWidth="10" defaultColWidth="9.1640625" defaultRowHeight="13" customHeight="1" x14ac:dyDescent="0.15"/>
  <cols>
    <col min="1" max="1" width="56.5" style="1" customWidth="1"/>
    <col min="2" max="2" width="10.1640625" style="1" customWidth="1"/>
    <col min="3" max="3" width="10" style="1" customWidth="1"/>
    <col min="4" max="4" width="9.83203125" style="1" customWidth="1"/>
    <col min="5" max="5" width="9.1640625" style="1" customWidth="1"/>
    <col min="6" max="6" width="10.6640625" style="1" customWidth="1"/>
    <col min="7" max="7" width="9.1640625" style="1" customWidth="1"/>
    <col min="8" max="16384" width="9.1640625" style="1"/>
  </cols>
  <sheetData>
    <row r="1" spans="1:6" ht="18" customHeight="1" x14ac:dyDescent="0.2">
      <c r="A1" s="3" t="s">
        <v>0</v>
      </c>
      <c r="B1" s="4"/>
      <c r="C1" s="5"/>
      <c r="D1" s="4"/>
      <c r="E1" s="4"/>
      <c r="F1" s="4"/>
    </row>
    <row r="2" spans="1:6" ht="18" customHeight="1" x14ac:dyDescent="0.15">
      <c r="A2" s="2"/>
      <c r="B2" s="4"/>
      <c r="C2" s="5"/>
      <c r="D2" s="4"/>
      <c r="E2" s="4"/>
      <c r="F2" s="4"/>
    </row>
    <row r="3" spans="1:6" ht="13.75" customHeight="1" x14ac:dyDescent="0.15">
      <c r="A3" s="6" t="s">
        <v>1</v>
      </c>
      <c r="B3" s="6" t="s">
        <v>2</v>
      </c>
      <c r="C3" s="6" t="s">
        <v>3</v>
      </c>
      <c r="D3" s="6" t="s">
        <v>4</v>
      </c>
      <c r="E3" s="6" t="s">
        <v>3</v>
      </c>
      <c r="F3" s="6" t="s">
        <v>5</v>
      </c>
    </row>
    <row r="4" spans="1:6" ht="13.75" customHeight="1" x14ac:dyDescent="0.15">
      <c r="A4" s="7" t="s">
        <v>6</v>
      </c>
      <c r="B4" s="8"/>
      <c r="C4" s="8"/>
      <c r="D4" s="9"/>
      <c r="E4" s="9"/>
      <c r="F4" s="9"/>
    </row>
    <row r="5" spans="1:6" ht="28" customHeight="1" x14ac:dyDescent="0.15">
      <c r="A5" s="10"/>
      <c r="B5" s="11"/>
      <c r="C5" s="59"/>
      <c r="D5" s="4"/>
      <c r="E5" s="4"/>
      <c r="F5" s="4"/>
    </row>
    <row r="6" spans="1:6" ht="13.75" customHeight="1" x14ac:dyDescent="0.15">
      <c r="A6" s="12"/>
      <c r="B6" s="13"/>
      <c r="C6" s="56"/>
      <c r="D6" s="11">
        <f>SUM(B5:B5)</f>
        <v>0</v>
      </c>
      <c r="E6" s="11">
        <f>SUM(C5:C5)</f>
        <v>0</v>
      </c>
      <c r="F6" s="14">
        <f>D6-E6</f>
        <v>0</v>
      </c>
    </row>
    <row r="7" spans="1:6" ht="13.75" customHeight="1" x14ac:dyDescent="0.15">
      <c r="A7" s="7" t="s">
        <v>7</v>
      </c>
      <c r="B7" s="8"/>
      <c r="C7" s="60"/>
      <c r="D7" s="9"/>
      <c r="E7" s="9"/>
      <c r="F7" s="9"/>
    </row>
    <row r="8" spans="1:6" ht="15" customHeight="1" x14ac:dyDescent="0.15">
      <c r="A8" s="57" t="s">
        <v>23</v>
      </c>
      <c r="B8" s="38"/>
      <c r="C8" s="61">
        <v>120</v>
      </c>
      <c r="D8" s="4"/>
      <c r="E8" s="4"/>
      <c r="F8" s="4"/>
    </row>
    <row r="9" spans="1:6" ht="26" customHeight="1" x14ac:dyDescent="0.15">
      <c r="A9" s="57" t="s">
        <v>22</v>
      </c>
      <c r="B9" s="38"/>
      <c r="C9" s="61">
        <v>180</v>
      </c>
      <c r="D9" s="4"/>
      <c r="E9" s="4"/>
      <c r="F9" s="4"/>
    </row>
    <row r="10" spans="1:6" ht="29" customHeight="1" x14ac:dyDescent="0.15">
      <c r="A10" s="57" t="s">
        <v>21</v>
      </c>
      <c r="B10" s="38"/>
      <c r="C10" s="61">
        <v>234.64</v>
      </c>
      <c r="D10" s="4"/>
      <c r="E10" s="4"/>
      <c r="F10" s="4"/>
    </row>
    <row r="11" spans="1:6" ht="13.75" customHeight="1" x14ac:dyDescent="0.15">
      <c r="A11" s="70"/>
      <c r="B11" s="71"/>
      <c r="C11" s="72"/>
      <c r="D11" s="73"/>
      <c r="E11" s="28"/>
      <c r="F11" s="4"/>
    </row>
    <row r="12" spans="1:6" ht="13.75" customHeight="1" x14ac:dyDescent="0.15">
      <c r="A12" s="49"/>
      <c r="B12" s="68"/>
      <c r="C12" s="69"/>
      <c r="D12" s="52">
        <f>SUM(B8:B8)</f>
        <v>0</v>
      </c>
      <c r="E12" s="11">
        <f>SUM(C8:C11)</f>
        <v>534.64</v>
      </c>
      <c r="F12" s="14">
        <f>D12-E12</f>
        <v>-534.64</v>
      </c>
    </row>
    <row r="13" spans="1:6" ht="13.75" customHeight="1" x14ac:dyDescent="0.15">
      <c r="A13" s="47" t="s">
        <v>8</v>
      </c>
      <c r="B13" s="48"/>
      <c r="C13" s="64"/>
      <c r="D13" s="16"/>
      <c r="E13" s="16"/>
      <c r="F13" s="17"/>
    </row>
    <row r="14" spans="1:6" ht="13.75" customHeight="1" x14ac:dyDescent="0.15">
      <c r="A14" s="43" t="s">
        <v>17</v>
      </c>
      <c r="B14" s="44"/>
      <c r="C14" s="62">
        <v>32.869999999999997</v>
      </c>
      <c r="D14" s="45"/>
      <c r="E14" s="41"/>
      <c r="F14" s="42"/>
    </row>
    <row r="15" spans="1:6" ht="13.75" customHeight="1" x14ac:dyDescent="0.15">
      <c r="A15" s="74" t="s">
        <v>24</v>
      </c>
      <c r="B15" s="53"/>
      <c r="C15" s="75">
        <v>2080.87</v>
      </c>
      <c r="D15" s="45"/>
      <c r="E15" s="41"/>
      <c r="F15" s="42"/>
    </row>
    <row r="16" spans="1:6" ht="13.75" customHeight="1" x14ac:dyDescent="0.15">
      <c r="A16" s="43"/>
      <c r="B16" s="44"/>
      <c r="C16" s="62"/>
      <c r="D16" s="45"/>
      <c r="E16" s="41"/>
      <c r="F16" s="42"/>
    </row>
    <row r="17" spans="1:6" ht="14" customHeight="1" x14ac:dyDescent="0.15">
      <c r="A17" s="50"/>
      <c r="B17" s="51"/>
      <c r="C17" s="65"/>
      <c r="D17" s="46">
        <f>SUM(B11:B17)</f>
        <v>0</v>
      </c>
      <c r="E17" s="11">
        <f>SUM(C14:C17)</f>
        <v>2113.7399999999998</v>
      </c>
      <c r="F17" s="14">
        <f>D17-E17</f>
        <v>-2113.7399999999998</v>
      </c>
    </row>
    <row r="18" spans="1:6" ht="13.75" customHeight="1" x14ac:dyDescent="0.15">
      <c r="A18" s="49"/>
      <c r="B18" s="49"/>
      <c r="C18" s="63"/>
      <c r="D18" s="4"/>
      <c r="E18" s="4"/>
      <c r="F18" s="4"/>
    </row>
    <row r="19" spans="1:6" ht="13.75" customHeight="1" x14ac:dyDescent="0.15">
      <c r="A19" s="18" t="s">
        <v>9</v>
      </c>
      <c r="B19" s="19"/>
      <c r="C19" s="66"/>
      <c r="D19" s="20"/>
      <c r="E19" s="20"/>
      <c r="F19" s="21"/>
    </row>
    <row r="20" spans="1:6" ht="14" customHeight="1" x14ac:dyDescent="0.15">
      <c r="A20" s="39" t="s">
        <v>20</v>
      </c>
      <c r="B20" s="40"/>
      <c r="C20" s="61">
        <v>45</v>
      </c>
      <c r="D20" s="11"/>
      <c r="E20" s="11"/>
      <c r="F20" s="14"/>
    </row>
    <row r="21" spans="1:6" ht="13.75" customHeight="1" x14ac:dyDescent="0.15">
      <c r="A21" s="39" t="s">
        <v>18</v>
      </c>
      <c r="B21" s="40"/>
      <c r="C21" s="61">
        <v>400</v>
      </c>
      <c r="D21" s="11"/>
      <c r="E21" s="11"/>
      <c r="F21" s="14"/>
    </row>
    <row r="22" spans="1:6" ht="13.75" customHeight="1" x14ac:dyDescent="0.15">
      <c r="A22" s="39" t="s">
        <v>19</v>
      </c>
      <c r="B22" s="58"/>
      <c r="C22" s="61">
        <v>100</v>
      </c>
      <c r="D22" s="11"/>
      <c r="E22" s="11"/>
      <c r="F22" s="14"/>
    </row>
    <row r="23" spans="1:6" ht="13.75" customHeight="1" x14ac:dyDescent="0.15">
      <c r="A23" s="4"/>
      <c r="B23" s="13"/>
      <c r="C23" s="54"/>
      <c r="D23" s="11">
        <f>SUM(B19:B22)</f>
        <v>0</v>
      </c>
      <c r="E23" s="11">
        <f>SUM(C20:C22)</f>
        <v>545</v>
      </c>
      <c r="F23" s="14">
        <f>D23-E23</f>
        <v>-545</v>
      </c>
    </row>
    <row r="24" spans="1:6" ht="13.75" customHeight="1" x14ac:dyDescent="0.15">
      <c r="A24" s="22" t="s">
        <v>10</v>
      </c>
      <c r="B24" s="23"/>
      <c r="C24" s="55"/>
      <c r="D24" s="24"/>
      <c r="E24" s="24"/>
      <c r="F24" s="25"/>
    </row>
    <row r="25" spans="1:6" ht="13.75" customHeight="1" x14ac:dyDescent="0.15">
      <c r="A25" s="15" t="s">
        <v>11</v>
      </c>
      <c r="B25" s="76">
        <v>1500</v>
      </c>
      <c r="C25" s="54"/>
      <c r="D25" s="11"/>
      <c r="E25" s="11"/>
      <c r="F25" s="14"/>
    </row>
    <row r="26" spans="1:6" ht="15" customHeight="1" x14ac:dyDescent="0.15">
      <c r="A26" s="26"/>
      <c r="B26" s="27"/>
      <c r="C26" s="26"/>
      <c r="D26" s="27"/>
      <c r="E26" s="27"/>
      <c r="F26" s="81"/>
    </row>
    <row r="27" spans="1:6" ht="13.75" customHeight="1" x14ac:dyDescent="0.15">
      <c r="A27" s="67" t="s">
        <v>25</v>
      </c>
      <c r="B27" s="76">
        <v>1600</v>
      </c>
      <c r="C27" s="77"/>
      <c r="D27" s="76"/>
      <c r="E27" s="80"/>
      <c r="F27" s="79"/>
    </row>
    <row r="28" spans="1:6" ht="13.75" customHeight="1" x14ac:dyDescent="0.15">
      <c r="A28" s="82" t="s">
        <v>26</v>
      </c>
      <c r="B28" s="83">
        <f>SUM(B25:B27)</f>
        <v>3100</v>
      </c>
      <c r="C28" s="84"/>
      <c r="D28" s="83"/>
      <c r="E28" s="83"/>
      <c r="F28" s="83">
        <f>SUM(F12:F23)</f>
        <v>-3193.3799999999997</v>
      </c>
    </row>
    <row r="29" spans="1:6" ht="13.75" customHeight="1" x14ac:dyDescent="0.15">
      <c r="A29" s="49"/>
      <c r="B29" s="52"/>
      <c r="C29" s="52"/>
      <c r="D29" s="49"/>
      <c r="E29" s="78" t="s">
        <v>12</v>
      </c>
      <c r="F29" s="78">
        <f>SUM(B28+F28)</f>
        <v>-93.379999999999654</v>
      </c>
    </row>
    <row r="30" spans="1:6" ht="13.75" customHeight="1" x14ac:dyDescent="0.15">
      <c r="A30" s="28"/>
      <c r="B30" s="11"/>
      <c r="C30" s="11"/>
      <c r="D30" s="4"/>
      <c r="E30" s="29"/>
      <c r="F30" s="30"/>
    </row>
    <row r="31" spans="1:6" ht="14" customHeight="1" x14ac:dyDescent="0.15">
      <c r="A31" s="31" t="s">
        <v>13</v>
      </c>
      <c r="B31" s="4"/>
      <c r="C31" s="5"/>
      <c r="D31" s="4"/>
      <c r="E31" s="32" t="s">
        <v>14</v>
      </c>
      <c r="F31" s="33"/>
    </row>
    <row r="32" spans="1:6" ht="14" customHeight="1" x14ac:dyDescent="0.15">
      <c r="A32" s="34" t="s">
        <v>15</v>
      </c>
      <c r="B32" s="35"/>
      <c r="C32" s="35"/>
      <c r="D32" s="35"/>
      <c r="E32" s="36" t="s">
        <v>16</v>
      </c>
      <c r="F32" s="37"/>
    </row>
  </sheetData>
  <conditionalFormatting sqref="D6:E6 D12:E16 C21:E22 B23:E23 B24 D24:E25 E27:E28 C29:C30 C17:E17 B16:C16 B19:E20 B4:C13 B26:B30 D26:F26">
    <cfRule type="cellIs" dxfId="5" priority="7" stopIfTrue="1" operator="lessThan">
      <formula>0</formula>
    </cfRule>
  </conditionalFormatting>
  <conditionalFormatting sqref="D27:D28">
    <cfRule type="cellIs" dxfId="4" priority="5" stopIfTrue="1" operator="lessThan">
      <formula>0</formula>
    </cfRule>
  </conditionalFormatting>
  <conditionalFormatting sqref="B25">
    <cfRule type="cellIs" dxfId="3" priority="4" stopIfTrue="1" operator="lessThan">
      <formula>0</formula>
    </cfRule>
  </conditionalFormatting>
  <conditionalFormatting sqref="F28">
    <cfRule type="cellIs" dxfId="2" priority="3" stopIfTrue="1" operator="lessThan">
      <formula>0</formula>
    </cfRule>
  </conditionalFormatting>
  <pageMargins left="0.78740200000000005" right="0.39370100000000002" top="0.19685" bottom="0.19685" header="0" footer="0"/>
  <pageSetup scale="110" orientation="landscape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created xsi:type="dcterms:W3CDTF">2021-10-20T14:44:01Z</dcterms:created>
  <dcterms:modified xsi:type="dcterms:W3CDTF">2022-04-16T09:54:43Z</dcterms:modified>
</cp:coreProperties>
</file>